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21" i="1" l="1"/>
  <c r="H8" i="1" s="1"/>
  <c r="E21" i="1"/>
  <c r="F8" i="1" s="1"/>
  <c r="C21" i="1"/>
  <c r="D8" i="1" s="1"/>
  <c r="B21" i="1"/>
  <c r="D21" i="1" l="1"/>
  <c r="D19" i="1"/>
  <c r="D17" i="1"/>
  <c r="D15" i="1"/>
  <c r="D13" i="1"/>
  <c r="D11" i="1"/>
  <c r="D9" i="1"/>
  <c r="F7" i="1"/>
  <c r="F19" i="1"/>
  <c r="F17" i="1"/>
  <c r="F15" i="1"/>
  <c r="F13" i="1"/>
  <c r="F11" i="1"/>
  <c r="F9" i="1"/>
  <c r="F21" i="1"/>
  <c r="H21" i="1"/>
  <c r="H19" i="1"/>
  <c r="H17" i="1"/>
  <c r="H15" i="1"/>
  <c r="H13" i="1"/>
  <c r="H11" i="1"/>
  <c r="H9" i="1"/>
  <c r="D7" i="1"/>
  <c r="D20" i="1"/>
  <c r="D18" i="1"/>
  <c r="D16" i="1"/>
  <c r="D14" i="1"/>
  <c r="D12" i="1"/>
  <c r="D10" i="1"/>
  <c r="F20" i="1"/>
  <c r="F18" i="1"/>
  <c r="F16" i="1"/>
  <c r="F14" i="1"/>
  <c r="F12" i="1"/>
  <c r="F10" i="1"/>
  <c r="H7" i="1"/>
  <c r="H20" i="1"/>
  <c r="H18" i="1"/>
  <c r="H16" i="1"/>
  <c r="H14" i="1"/>
  <c r="H12" i="1"/>
  <c r="H10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<sst xmlns="http://schemas.openxmlformats.org/spreadsheetml/2006/main" count="32" uniqueCount="28">
  <si>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</si>
  <si>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</si>
  <si>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</si>
  <si>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>العدد الاجمالي للحائزين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</si>
  <si>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</si>
  <si>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</si>
  <si>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</si>
  <si>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</si>
  <si>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</si>
  <si>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</si>
  <si>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</si>
  <si>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</si>
  <si>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</si>
  <si>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</si>
  <si>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</si>
  <si>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</si>
  <si>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</si>
  <si>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</si>
  <si>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</si>
  <si>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</si>
  <si>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</si>
  <si>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</si>
  <si>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محافظة: النبطية</t>
  </si>
  <si>
    <t>توزيع المساحة المزروعة  حسب المستفيدين من الضمان وبحسب حجم الحيازة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</si>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</sst>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0" xfId="1" applyNumberFormat="1" applyFont="1" applyBorder="1"/>
    <xf numFmtId="164" fontId="5" fillId="0" borderId="8" xfId="1" applyNumberFormat="1" applyFont="1" applyBorder="1"/>
    <xf numFmtId="165" fontId="5" fillId="0" borderId="17" xfId="0" applyNumberFormat="1" applyFont="1" applyBorder="1"/>
    <xf numFmtId="165" fontId="5" fillId="0" borderId="11" xfId="0" applyNumberFormat="1" applyFont="1" applyBorder="1"/>
    <xf numFmtId="166" fontId="5" fillId="0" borderId="10" xfId="1" applyNumberFormat="1" applyFont="1" applyBorder="1"/>
    <xf numFmtId="166" fontId="5" fillId="0" borderId="12" xfId="1" applyNumberFormat="1" applyFont="1" applyBorder="1"/>
    <xf numFmtId="165" fontId="5" fillId="0" borderId="18" xfId="0" applyNumberFormat="1" applyFont="1" applyBorder="1"/>
    <xf numFmtId="166" fontId="6" fillId="0" borderId="14" xfId="1" applyNumberFormat="1" applyFont="1" applyBorder="1"/>
    <xf numFmtId="165" fontId="6" fillId="0" borderId="16" xfId="0" applyNumberFormat="1" applyFont="1" applyBorder="1"/>
    <xf numFmtId="165" fontId="6" fillId="0" borderId="15" xfId="0" applyNumberFormat="1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3" xfId="0" applyFont="1" applyBorder="1"/>
    <xf numFmtId="0" fontId="7" fillId="0" borderId="3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H2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5" customWidth="1"/>
    <col min="8" max="8" width="14" customWidth="1"/>
  </cols>
  <sheetData>
    <row r="1" spans="1:8" ht="41.25" customHeight="1" x14ac:dyDescent="0.25">
      <c r="A1" s="27" t="s">
        <v>22</v>
      </c>
      <c r="B1" s="28"/>
      <c r="C1" s="28"/>
      <c r="D1" s="28"/>
      <c r="E1" s="28"/>
      <c r="F1" s="28"/>
      <c r="G1" s="28"/>
      <c r="H1" s="28"/>
    </row>
    <row r="2" spans="1:8" ht="60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</row>
    <row r="3" spans="1:8" ht="15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8" ht="19.5" thickBot="1" x14ac:dyDescent="0.35">
      <c r="A4" s="18" t="s">
        <v>0</v>
      </c>
      <c r="G4" s="21" t="s">
        <v>1</v>
      </c>
      <c r="H4" s="21"/>
    </row>
    <row r="5" spans="1:8" ht="19.5" thickBot="1" x14ac:dyDescent="0.3">
      <c r="A5" s="22" t="s">
        <v>2</v>
      </c>
      <c r="B5" s="22" t="s">
        <v>3</v>
      </c>
      <c r="C5" s="24" t="s">
        <v>4</v>
      </c>
      <c r="D5" s="24"/>
      <c r="E5" s="24" t="s">
        <v>5</v>
      </c>
      <c r="F5" s="24"/>
      <c r="G5" s="25" t="s">
        <v>24</v>
      </c>
      <c r="H5" s="26"/>
    </row>
    <row r="6" spans="1:8" ht="15.75" thickBot="1" x14ac:dyDescent="0.3">
      <c r="A6" s="23"/>
      <c r="B6" s="23"/>
      <c r="C6" s="1" t="s">
        <v>6</v>
      </c>
      <c r="D6" s="1" t="s">
        <v>27</v>
      </c>
      <c r="E6" s="1" t="s">
        <v>6</v>
      </c>
      <c r="F6" s="1" t="s">
        <v>27</v>
      </c>
      <c r="G6" s="1" t="s">
        <v>6</v>
      </c>
      <c r="H6" s="2" t="s">
        <v>27</v>
      </c>
    </row>
    <row r="7" spans="1:8" x14ac:dyDescent="0.25">
      <c r="A7" s="13" t="s">
        <v>7</v>
      </c>
      <c r="B7" s="3">
        <v>0</v>
      </c>
      <c r="C7" s="3">
        <v>0</v>
      </c>
      <c r="D7" s="6">
        <f>C7/$C$21*100</f>
        <v>0</v>
      </c>
      <c r="E7" s="4">
        <v>0</v>
      </c>
      <c r="F7" s="5">
        <f>E7/$E$21*100</f>
        <v>0</v>
      </c>
      <c r="G7" s="3">
        <v>0</v>
      </c>
      <c r="H7" s="6">
        <f>G7/$G$21*100</f>
        <v>0</v>
      </c>
    </row>
    <row r="8" spans="1:8" x14ac:dyDescent="0.25">
      <c r="A8" s="14" t="s">
        <v>8</v>
      </c>
      <c r="B8" s="7">
        <v>74.662000000000006</v>
      </c>
      <c r="C8" s="7">
        <v>62.573</v>
      </c>
      <c r="D8" s="6">
        <f t="shared" ref="D8:D21" si="0">C8/$C$21*100</f>
        <v>2.9484734879656336E-2</v>
      </c>
      <c r="E8" s="7">
        <v>12.089</v>
      </c>
      <c r="F8" s="6">
        <f t="shared" ref="F8:F21" si="1">E8/$E$21*100</f>
        <v>2.526909527567206E-2</v>
      </c>
      <c r="G8" s="3">
        <v>0</v>
      </c>
      <c r="H8" s="6">
        <f t="shared" ref="H8:H21" si="2">G8/$G$21*100</f>
        <v>0</v>
      </c>
    </row>
    <row r="9" spans="1:8" x14ac:dyDescent="0.25">
      <c r="A9" s="14" t="s">
        <v>9</v>
      </c>
      <c r="B9" s="7">
        <v>6205.2719999999999</v>
      </c>
      <c r="C9" s="7">
        <v>4907.7780000000002</v>
      </c>
      <c r="D9" s="6">
        <f t="shared" si="0"/>
        <v>2.3125714474007966</v>
      </c>
      <c r="E9" s="7">
        <v>1295.0940000000001</v>
      </c>
      <c r="F9" s="6">
        <f t="shared" si="1"/>
        <v>2.7070769854372756</v>
      </c>
      <c r="G9" s="7">
        <v>2.4</v>
      </c>
      <c r="H9" s="6">
        <f t="shared" si="2"/>
        <v>0.27075812274368227</v>
      </c>
    </row>
    <row r="10" spans="1:8" x14ac:dyDescent="0.25">
      <c r="A10" s="14" t="s">
        <v>10</v>
      </c>
      <c r="B10" s="7">
        <v>25774.190999999999</v>
      </c>
      <c r="C10" s="7">
        <v>20049.089</v>
      </c>
      <c r="D10" s="6">
        <f t="shared" si="0"/>
        <v>9.4472388049739369</v>
      </c>
      <c r="E10" s="7">
        <v>5707.6019999999999</v>
      </c>
      <c r="F10" s="6">
        <f t="shared" si="1"/>
        <v>11.930344836927487</v>
      </c>
      <c r="G10" s="7">
        <v>17.5</v>
      </c>
      <c r="H10" s="6">
        <f t="shared" si="2"/>
        <v>1.97427797833935</v>
      </c>
    </row>
    <row r="11" spans="1:8" x14ac:dyDescent="0.25">
      <c r="A11" s="14" t="s">
        <v>11</v>
      </c>
      <c r="B11" s="7">
        <v>40052.856</v>
      </c>
      <c r="C11" s="7">
        <v>30819.718000000001</v>
      </c>
      <c r="D11" s="6">
        <f t="shared" si="0"/>
        <v>14.52241724538974</v>
      </c>
      <c r="E11" s="7">
        <v>9173.1380000000008</v>
      </c>
      <c r="F11" s="6">
        <f t="shared" si="1"/>
        <v>19.174199528404984</v>
      </c>
      <c r="G11" s="7">
        <v>60</v>
      </c>
      <c r="H11" s="6">
        <f t="shared" si="2"/>
        <v>6.768953068592058</v>
      </c>
    </row>
    <row r="12" spans="1:8" x14ac:dyDescent="0.25">
      <c r="A12" s="14" t="s">
        <v>12</v>
      </c>
      <c r="B12" s="7">
        <v>53196.014999999999</v>
      </c>
      <c r="C12" s="7">
        <v>41525.72</v>
      </c>
      <c r="D12" s="6">
        <f t="shared" si="0"/>
        <v>19.567143095054458</v>
      </c>
      <c r="E12" s="7">
        <v>11618.295</v>
      </c>
      <c r="F12" s="6">
        <f t="shared" si="1"/>
        <v>24.285201695414369</v>
      </c>
      <c r="G12" s="7">
        <v>52</v>
      </c>
      <c r="H12" s="6">
        <f t="shared" si="2"/>
        <v>5.8664259927797833</v>
      </c>
    </row>
    <row r="13" spans="1:8" x14ac:dyDescent="0.25">
      <c r="A13" s="14" t="s">
        <v>13</v>
      </c>
      <c r="B13" s="7">
        <v>48641.750999999997</v>
      </c>
      <c r="C13" s="7">
        <v>38468.313000000002</v>
      </c>
      <c r="D13" s="6">
        <f t="shared" si="0"/>
        <v>18.12647643668415</v>
      </c>
      <c r="E13" s="7">
        <v>10015.938</v>
      </c>
      <c r="F13" s="6">
        <f t="shared" si="1"/>
        <v>20.935866622319814</v>
      </c>
      <c r="G13" s="7">
        <v>157.5</v>
      </c>
      <c r="H13" s="6">
        <f t="shared" si="2"/>
        <v>17.76850180505415</v>
      </c>
    </row>
    <row r="14" spans="1:8" x14ac:dyDescent="0.25">
      <c r="A14" s="14" t="s">
        <v>14</v>
      </c>
      <c r="B14" s="7">
        <v>20665.948</v>
      </c>
      <c r="C14" s="7">
        <v>17170.858</v>
      </c>
      <c r="D14" s="6">
        <f t="shared" si="0"/>
        <v>8.0910008435942977</v>
      </c>
      <c r="E14" s="7">
        <v>3403.09</v>
      </c>
      <c r="F14" s="6">
        <f t="shared" si="1"/>
        <v>7.1133266144169758</v>
      </c>
      <c r="G14" s="7">
        <v>92</v>
      </c>
      <c r="H14" s="6">
        <f t="shared" si="2"/>
        <v>10.379061371841155</v>
      </c>
    </row>
    <row r="15" spans="1:8" x14ac:dyDescent="0.25">
      <c r="A15" s="14" t="s">
        <v>15</v>
      </c>
      <c r="B15" s="7">
        <v>11861.378000000001</v>
      </c>
      <c r="C15" s="7">
        <v>10493.678</v>
      </c>
      <c r="D15" s="6">
        <f t="shared" si="0"/>
        <v>4.9446776364004021</v>
      </c>
      <c r="E15" s="7">
        <v>1367.7</v>
      </c>
      <c r="F15" s="6">
        <f t="shared" si="1"/>
        <v>2.8588420554666785</v>
      </c>
      <c r="G15" s="7">
        <v>0</v>
      </c>
      <c r="H15" s="6">
        <f t="shared" si="2"/>
        <v>0</v>
      </c>
    </row>
    <row r="16" spans="1:8" x14ac:dyDescent="0.25">
      <c r="A16" s="14" t="s">
        <v>16</v>
      </c>
      <c r="B16" s="7">
        <v>6463.7020000000002</v>
      </c>
      <c r="C16" s="7">
        <v>5410.8</v>
      </c>
      <c r="D16" s="6">
        <f t="shared" si="0"/>
        <v>2.549598125179303</v>
      </c>
      <c r="E16" s="7">
        <v>972.90200000000004</v>
      </c>
      <c r="F16" s="6">
        <f t="shared" si="1"/>
        <v>2.0336134776980641</v>
      </c>
      <c r="G16" s="7">
        <v>80</v>
      </c>
      <c r="H16" s="6">
        <f t="shared" si="2"/>
        <v>9.025270758122744</v>
      </c>
    </row>
    <row r="17" spans="1:8" x14ac:dyDescent="0.25">
      <c r="A17" s="14" t="s">
        <v>17</v>
      </c>
      <c r="B17" s="7">
        <v>13103.55</v>
      </c>
      <c r="C17" s="7">
        <v>11171.55</v>
      </c>
      <c r="D17" s="6">
        <f t="shared" si="0"/>
        <v>5.264094576651666</v>
      </c>
      <c r="E17" s="7">
        <v>1807</v>
      </c>
      <c r="F17" s="6">
        <f t="shared" si="1"/>
        <v>3.7770911707452566</v>
      </c>
      <c r="G17" s="7">
        <v>125</v>
      </c>
      <c r="H17" s="6">
        <f t="shared" si="2"/>
        <v>14.101985559566788</v>
      </c>
    </row>
    <row r="18" spans="1:8" x14ac:dyDescent="0.25">
      <c r="A18" s="14" t="s">
        <v>18</v>
      </c>
      <c r="B18" s="7">
        <v>5160</v>
      </c>
      <c r="C18" s="7">
        <v>4828</v>
      </c>
      <c r="D18" s="6">
        <f t="shared" si="0"/>
        <v>2.2749796237831141</v>
      </c>
      <c r="E18" s="7">
        <v>332</v>
      </c>
      <c r="F18" s="6">
        <f t="shared" si="1"/>
        <v>0.69396473087295252</v>
      </c>
      <c r="G18" s="7">
        <v>0</v>
      </c>
      <c r="H18" s="6">
        <f t="shared" si="2"/>
        <v>0</v>
      </c>
    </row>
    <row r="19" spans="1:8" x14ac:dyDescent="0.25">
      <c r="A19" s="14" t="s">
        <v>19</v>
      </c>
      <c r="B19" s="7">
        <v>14159.5</v>
      </c>
      <c r="C19" s="7">
        <v>12723.3</v>
      </c>
      <c r="D19" s="6">
        <f t="shared" si="0"/>
        <v>5.9952875408615771</v>
      </c>
      <c r="E19" s="7">
        <v>1136.2</v>
      </c>
      <c r="F19" s="6">
        <f t="shared" si="1"/>
        <v>2.3749479735477372</v>
      </c>
      <c r="G19" s="7">
        <v>300</v>
      </c>
      <c r="H19" s="6">
        <f t="shared" si="2"/>
        <v>33.844765342960294</v>
      </c>
    </row>
    <row r="20" spans="1:8" ht="15.75" thickBot="1" x14ac:dyDescent="0.3">
      <c r="A20" s="15" t="s">
        <v>20</v>
      </c>
      <c r="B20" s="8">
        <v>15590.304</v>
      </c>
      <c r="C20" s="8">
        <v>14590.304</v>
      </c>
      <c r="D20" s="9">
        <f t="shared" si="0"/>
        <v>6.8750298891469068</v>
      </c>
      <c r="E20" s="8">
        <v>1000</v>
      </c>
      <c r="F20" s="9">
        <f t="shared" si="1"/>
        <v>2.0902552134727483</v>
      </c>
      <c r="G20" s="8">
        <v>0</v>
      </c>
      <c r="H20" s="9">
        <f t="shared" si="2"/>
        <v>0</v>
      </c>
    </row>
    <row r="21" spans="1:8" ht="16.5" thickBot="1" x14ac:dyDescent="0.3">
      <c r="A21" s="16" t="s">
        <v>21</v>
      </c>
      <c r="B21" s="10">
        <f>SUM(B7:B20)</f>
        <v>260949.12899999999</v>
      </c>
      <c r="C21" s="10">
        <f>SUM(C7:C20)</f>
        <v>212221.68099999998</v>
      </c>
      <c r="D21" s="11">
        <f t="shared" si="0"/>
        <v>100</v>
      </c>
      <c r="E21" s="10">
        <f>SUM(E7:E20)</f>
        <v>47841.047999999995</v>
      </c>
      <c r="F21" s="12">
        <f t="shared" si="1"/>
        <v>100</v>
      </c>
      <c r="G21" s="10">
        <f>SUM(G7:G20)</f>
        <v>886.4</v>
      </c>
      <c r="H21" s="12">
        <f t="shared" si="2"/>
        <v>100</v>
      </c>
    </row>
    <row r="23" spans="1:8" x14ac:dyDescent="0.25">
      <c r="A23" s="19" t="s">
        <v>25</v>
      </c>
      <c r="B23" s="19"/>
      <c r="C23" s="19"/>
      <c r="D23" s="19"/>
      <c r="E23" s="19"/>
    </row>
    <row r="24" spans="1:8" x14ac:dyDescent="0.25">
      <c r="A24" s="19" t="s">
        <v>26</v>
      </c>
      <c r="B24" s="19"/>
      <c r="C24" s="19"/>
      <c r="D24" s="19"/>
      <c r="E24" s="19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2012-05-28T09:01:42Z</dcterms:created>
  <dcterms:modified xsi:type="dcterms:W3CDTF">2012-10-24T06:06:31Z</dcterms:modified>
</cp:coreProperties>
</file>